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Příjmy" sheetId="2" r:id="rId1"/>
    <sheet name="Výdaje" sheetId="1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4" i="2"/>
  <c r="C10"/>
  <c r="F41" i="1"/>
  <c r="F18"/>
  <c r="C15" i="2" l="1"/>
</calcChain>
</file>

<file path=xl/sharedStrings.xml><?xml version="1.0" encoding="utf-8"?>
<sst xmlns="http://schemas.openxmlformats.org/spreadsheetml/2006/main" count="80" uniqueCount="74">
  <si>
    <t>Elektřina dle uzavřených smluv</t>
  </si>
  <si>
    <t>ČOV,ČS,MO</t>
  </si>
  <si>
    <t>vodné</t>
  </si>
  <si>
    <t>Přenosy dat</t>
  </si>
  <si>
    <t>SMS, internet</t>
  </si>
  <si>
    <t>Údržba a opravy</t>
  </si>
  <si>
    <t>Lidské zdroje</t>
  </si>
  <si>
    <t>Provozní hmoty</t>
  </si>
  <si>
    <t>Služby</t>
  </si>
  <si>
    <t>Vzorky</t>
  </si>
  <si>
    <t>Splátka půjčky SFŽP</t>
  </si>
  <si>
    <t>Úrok</t>
  </si>
  <si>
    <t>Pojištění majetku</t>
  </si>
  <si>
    <t>Specifikace položek</t>
  </si>
  <si>
    <t>Smlouva VaK</t>
  </si>
  <si>
    <t>Smlouva Conel</t>
  </si>
  <si>
    <t>12 x 1100</t>
  </si>
  <si>
    <t>Smlouva T- mobile</t>
  </si>
  <si>
    <t>12 x 360</t>
  </si>
  <si>
    <t>TC servis</t>
  </si>
  <si>
    <t>Opravy údržba, kamerové zkoušky</t>
  </si>
  <si>
    <t>Předseda, vodoměry ,výběry</t>
  </si>
  <si>
    <t>12 x 3,5</t>
  </si>
  <si>
    <t>Výběr stočného, vodoměry</t>
  </si>
  <si>
    <t>Síran železitý</t>
  </si>
  <si>
    <t>4 x 33</t>
  </si>
  <si>
    <t>Flokulant</t>
  </si>
  <si>
    <t>5 x 6</t>
  </si>
  <si>
    <t>Oprávněný zástupce - smlouva</t>
  </si>
  <si>
    <t>12 x 5000</t>
  </si>
  <si>
    <t>Účetní - smlouva</t>
  </si>
  <si>
    <t>12 x 10 000</t>
  </si>
  <si>
    <t>Obsluha  - smlouva</t>
  </si>
  <si>
    <t>12 x 16 000</t>
  </si>
  <si>
    <t>Odvoz  kalů</t>
  </si>
  <si>
    <t>16 x 7500</t>
  </si>
  <si>
    <t>Právní služby a jiné</t>
  </si>
  <si>
    <t xml:space="preserve">Revize, kalibrace </t>
  </si>
  <si>
    <t>Poplatek za vypouštění</t>
  </si>
  <si>
    <t xml:space="preserve">Vzorky </t>
  </si>
  <si>
    <t>Pojistná smlouva na majetek</t>
  </si>
  <si>
    <t>Výdaje celkem</t>
  </si>
  <si>
    <t>Svazek obcí aglomerace Dolní Lhota</t>
  </si>
  <si>
    <t>Výdaje</t>
  </si>
  <si>
    <t>Financování</t>
  </si>
  <si>
    <t xml:space="preserve">Splátky půjčky  SFŽP od obcí svazku včetně úroků  </t>
  </si>
  <si>
    <t xml:space="preserve"> Svazek obcí aglomerace Dolní Lhota</t>
  </si>
  <si>
    <t>Příjmy</t>
  </si>
  <si>
    <t>Příjmy celkem</t>
  </si>
  <si>
    <t>Záloha je stanovena na  850,- Kč na osobu  a rok.</t>
  </si>
  <si>
    <t xml:space="preserve">  o financování a Finančně ekonomickou analýzou.</t>
  </si>
  <si>
    <t xml:space="preserve"> na 75 000 m3 za rok.</t>
  </si>
  <si>
    <t>Množství  fakturované vody je určeno  podle skutečností  uplynulého fakturačního období</t>
  </si>
  <si>
    <t xml:space="preserve">  popisném za rok.</t>
  </si>
  <si>
    <t>Rozpočet svazku obcí na straně příjmů je stanoven podle pravidel daných Rozhodnutím</t>
  </si>
  <si>
    <t>Vyvěšeno:</t>
  </si>
  <si>
    <t>Sňato:</t>
  </si>
  <si>
    <t>tis. Kč.</t>
  </si>
  <si>
    <t>tis. Kč</t>
  </si>
  <si>
    <t xml:space="preserve">Přebytek rozpočtových příjmů bude sloužit k zajištění rozvoje a obnovy kanalizací </t>
  </si>
  <si>
    <t>předložen ZOS obcí svazku k projednání a schválení.</t>
  </si>
  <si>
    <t>Návrh rozpočtu</t>
  </si>
  <si>
    <t>Provozní příjmy 32,60-Kč/m3 uvedeno bez DPH</t>
  </si>
  <si>
    <t>Výběr stočného 75 000 x 32,60</t>
  </si>
  <si>
    <r>
      <t xml:space="preserve"> FEA s přihlédnutím k povolené toleranci - 10%,  </t>
    </r>
    <r>
      <rPr>
        <b/>
        <sz val="11"/>
        <color theme="1"/>
        <rFont val="Calibri"/>
        <family val="2"/>
        <charset val="238"/>
        <scheme val="minor"/>
      </rPr>
      <t>na 32,60Kč/m3</t>
    </r>
    <r>
      <rPr>
        <sz val="11"/>
        <color theme="1"/>
        <rFont val="Calibri"/>
        <family val="2"/>
        <charset val="238"/>
        <scheme val="minor"/>
      </rPr>
      <t xml:space="preserve">  bez DPH.  </t>
    </r>
  </si>
  <si>
    <r>
      <t>Cena za 1 m3 vypouštěné vody  pro období roku</t>
    </r>
    <r>
      <rPr>
        <b/>
        <sz val="11"/>
        <color theme="1"/>
        <rFont val="Calibri"/>
        <family val="2"/>
        <charset val="238"/>
        <scheme val="minor"/>
      </rPr>
      <t xml:space="preserve"> 2018</t>
    </r>
    <r>
      <rPr>
        <sz val="11"/>
        <color theme="1"/>
        <rFont val="Calibri"/>
        <family val="2"/>
        <charset val="238"/>
        <scheme val="minor"/>
      </rPr>
      <t xml:space="preserve"> se stanovuje podle pravidel daných</t>
    </r>
  </si>
  <si>
    <t>Konečná cena pro spotřebitele včetně DPH je  37,50 Kč/m3.</t>
  </si>
  <si>
    <r>
      <t xml:space="preserve">Paušální sazba stočného je  stanovena na </t>
    </r>
    <r>
      <rPr>
        <b/>
        <sz val="11"/>
        <color theme="1"/>
        <rFont val="Calibri"/>
        <family val="2"/>
        <charset val="238"/>
        <scheme val="minor"/>
      </rPr>
      <t>1500,-Kč</t>
    </r>
    <r>
      <rPr>
        <sz val="11"/>
        <color theme="1"/>
        <rFont val="Calibri"/>
        <family val="2"/>
        <charset val="238"/>
        <scheme val="minor"/>
      </rPr>
      <t xml:space="preserve"> za osobu trvale přihlášenou na čísle</t>
    </r>
  </si>
  <si>
    <t>152 000x2,30</t>
  </si>
  <si>
    <t>ČOV   Kwh  x 2,30</t>
  </si>
  <si>
    <t>Rok 2018</t>
  </si>
  <si>
    <t xml:space="preserve">O jeho použití bude rozhodovat členská schůze svazku obcí a bude </t>
  </si>
  <si>
    <t>Rozpočet na straně výdajů je stanoven podle provozních nákladů uplynulého roku.</t>
  </si>
  <si>
    <t>obcí svazku.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</si>
</sst>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FF00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right" vertical="center" wrapText="1"/>
    </xf>
    <xf numFmtId="0" fontId="9" fillId="0" borderId="6" xfId="0" applyNumberFormat="1" applyFont="1" applyBorder="1" applyAlignment="1">
      <alignment horizontal="right" vertical="center" wrapText="1"/>
    </xf>
    <xf numFmtId="0" fontId="10" fillId="0" borderId="6" xfId="0" applyNumberFormat="1" applyFont="1" applyBorder="1" applyAlignment="1">
      <alignment horizontal="right" vertical="center" wrapText="1"/>
    </xf>
    <xf numFmtId="0" fontId="10" fillId="0" borderId="9" xfId="0" applyNumberFormat="1" applyFont="1" applyBorder="1" applyAlignment="1">
      <alignment horizontal="right" vertical="center" wrapText="1"/>
    </xf>
    <xf numFmtId="0" fontId="9" fillId="0" borderId="0" xfId="0" applyFont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>
      <selection activeCell="E8" sqref="E8"/>
    </sheetView>
  </sheetViews>
  <sheetFormatPr defaultRowHeight="15"/>
  <cols>
    <col min="2" max="2" width="50.5703125" customWidth="1"/>
    <col min="3" max="3" width="10.42578125" customWidth="1"/>
  </cols>
  <sheetData>
    <row r="2" spans="1:3" ht="15.75" customHeight="1">
      <c r="A2" s="42" t="s">
        <v>61</v>
      </c>
      <c r="B2" s="42"/>
      <c r="C2" s="42"/>
    </row>
    <row r="3" spans="1:3" ht="17.25" customHeight="1">
      <c r="A3" s="42" t="s">
        <v>46</v>
      </c>
      <c r="B3" s="42"/>
      <c r="C3" s="42"/>
    </row>
    <row r="4" spans="1:3" ht="19.5" customHeight="1">
      <c r="A4" s="42" t="s">
        <v>70</v>
      </c>
      <c r="B4" s="42"/>
      <c r="C4" s="42"/>
    </row>
    <row r="5" spans="1:3" ht="18" customHeight="1">
      <c r="A5" s="43" t="s">
        <v>47</v>
      </c>
      <c r="B5" s="43"/>
      <c r="C5" s="43"/>
    </row>
    <row r="6" spans="1:3" ht="18" customHeight="1">
      <c r="A6" s="22"/>
      <c r="B6" s="22"/>
      <c r="C6" s="22"/>
    </row>
    <row r="7" spans="1:3" ht="18" customHeight="1" thickBot="1">
      <c r="A7" s="44" t="s">
        <v>62</v>
      </c>
      <c r="B7" s="44"/>
      <c r="C7" s="37" t="s">
        <v>57</v>
      </c>
    </row>
    <row r="8" spans="1:3" ht="24" customHeight="1">
      <c r="A8" s="25">
        <v>1</v>
      </c>
      <c r="B8" s="26" t="s">
        <v>63</v>
      </c>
      <c r="C8" s="31">
        <v>2445</v>
      </c>
    </row>
    <row r="9" spans="1:3" ht="19.5" customHeight="1">
      <c r="A9" s="27"/>
      <c r="B9" s="28"/>
      <c r="C9" s="32"/>
    </row>
    <row r="10" spans="1:3" ht="15.75">
      <c r="A10" s="27"/>
      <c r="B10" s="28"/>
      <c r="C10" s="33">
        <f>SUM(C8:C9)</f>
        <v>2445</v>
      </c>
    </row>
    <row r="11" spans="1:3" ht="18.75" customHeight="1">
      <c r="A11" s="27"/>
      <c r="B11" s="28" t="s">
        <v>44</v>
      </c>
      <c r="C11" s="32"/>
    </row>
    <row r="12" spans="1:3" ht="20.25" customHeight="1">
      <c r="A12" s="27">
        <v>1</v>
      </c>
      <c r="B12" s="28" t="s">
        <v>45</v>
      </c>
      <c r="C12" s="32">
        <v>1712</v>
      </c>
    </row>
    <row r="13" spans="1:3" ht="15.75">
      <c r="A13" s="27">
        <v>2</v>
      </c>
      <c r="B13" s="28" t="s">
        <v>11</v>
      </c>
      <c r="C13" s="32">
        <v>35</v>
      </c>
    </row>
    <row r="14" spans="1:3" ht="18.75" customHeight="1" thickBot="1">
      <c r="A14" s="29"/>
      <c r="B14" s="30"/>
      <c r="C14" s="34">
        <f>SUM(C12:C13)</f>
        <v>1747</v>
      </c>
    </row>
    <row r="15" spans="1:3" ht="15.75">
      <c r="B15" s="24" t="s">
        <v>48</v>
      </c>
      <c r="C15" s="38">
        <f>SUM(C10+C14)</f>
        <v>4192</v>
      </c>
    </row>
    <row r="18" spans="1:4">
      <c r="A18" s="41" t="s">
        <v>54</v>
      </c>
      <c r="B18" s="41"/>
      <c r="C18" s="41"/>
      <c r="D18" s="41"/>
    </row>
    <row r="19" spans="1:4">
      <c r="A19" s="41" t="s">
        <v>50</v>
      </c>
      <c r="B19" s="41"/>
      <c r="C19" s="41"/>
      <c r="D19" s="41"/>
    </row>
    <row r="20" spans="1:4">
      <c r="A20" s="46" t="s">
        <v>65</v>
      </c>
      <c r="B20" s="41"/>
      <c r="C20" s="41"/>
      <c r="D20" s="41"/>
    </row>
    <row r="21" spans="1:4">
      <c r="A21" s="46" t="s">
        <v>64</v>
      </c>
      <c r="B21" s="41"/>
      <c r="C21" s="41"/>
      <c r="D21" s="41"/>
    </row>
    <row r="22" spans="1:4">
      <c r="A22" s="41" t="s">
        <v>52</v>
      </c>
      <c r="B22" s="41"/>
      <c r="C22" s="41"/>
      <c r="D22" s="41"/>
    </row>
    <row r="23" spans="1:4">
      <c r="A23" s="41" t="s">
        <v>51</v>
      </c>
      <c r="B23" s="41"/>
      <c r="C23" s="41"/>
      <c r="D23" s="41"/>
    </row>
    <row r="24" spans="1:4">
      <c r="A24" s="45" t="s">
        <v>66</v>
      </c>
      <c r="B24" s="45"/>
      <c r="C24" s="45"/>
      <c r="D24" s="45"/>
    </row>
    <row r="25" spans="1:4">
      <c r="A25" s="45" t="s">
        <v>49</v>
      </c>
      <c r="B25" s="45"/>
      <c r="C25" s="45"/>
      <c r="D25" s="45"/>
    </row>
    <row r="26" spans="1:4">
      <c r="A26" s="46" t="s">
        <v>67</v>
      </c>
      <c r="B26" s="41"/>
      <c r="C26" s="41"/>
      <c r="D26" s="41"/>
    </row>
    <row r="27" spans="1:4">
      <c r="A27" s="41" t="s">
        <v>53</v>
      </c>
      <c r="B27" s="41"/>
      <c r="C27" s="41"/>
      <c r="D27" s="41"/>
    </row>
    <row r="28" spans="1:4">
      <c r="A28" s="40"/>
      <c r="B28" s="40"/>
      <c r="C28" s="40"/>
      <c r="D28" s="40"/>
    </row>
    <row r="29" spans="1:4">
      <c r="A29" s="40"/>
      <c r="B29" s="40"/>
      <c r="C29" s="40"/>
      <c r="D29" s="40"/>
    </row>
    <row r="30" spans="1:4">
      <c r="A30" s="40"/>
      <c r="B30" s="40"/>
      <c r="C30" s="40"/>
      <c r="D30" s="40"/>
    </row>
    <row r="31" spans="1:4">
      <c r="A31" s="40" t="s">
        <v>55</v>
      </c>
      <c r="B31" s="40"/>
      <c r="C31" s="40" t="s">
        <v>56</v>
      </c>
      <c r="D31" s="40"/>
    </row>
    <row r="32" spans="1:4" ht="15.75">
      <c r="A32" s="24"/>
    </row>
    <row r="33" spans="1:1" ht="15.75">
      <c r="A33" s="35"/>
    </row>
    <row r="34" spans="1:1" ht="15.75">
      <c r="A34" s="35"/>
    </row>
  </sheetData>
  <mergeCells count="15">
    <mergeCell ref="A25:D25"/>
    <mergeCell ref="A26:D26"/>
    <mergeCell ref="A27:D27"/>
    <mergeCell ref="A19:D19"/>
    <mergeCell ref="A20:D20"/>
    <mergeCell ref="A21:D21"/>
    <mergeCell ref="A22:D22"/>
    <mergeCell ref="A23:D23"/>
    <mergeCell ref="A24:D24"/>
    <mergeCell ref="A18:D18"/>
    <mergeCell ref="A2:C2"/>
    <mergeCell ref="A3:C3"/>
    <mergeCell ref="A4:C4"/>
    <mergeCell ref="A5:C5"/>
    <mergeCell ref="A7:B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8"/>
  <sheetViews>
    <sheetView topLeftCell="A10" workbookViewId="0">
      <selection activeCell="L29" sqref="L29"/>
    </sheetView>
  </sheetViews>
  <sheetFormatPr defaultRowHeight="15"/>
  <cols>
    <col min="1" max="1" width="1.140625" customWidth="1"/>
    <col min="3" max="3" width="33.28515625" customWidth="1"/>
    <col min="4" max="4" width="18.85546875" customWidth="1"/>
    <col min="5" max="5" width="7.7109375" customWidth="1"/>
  </cols>
  <sheetData>
    <row r="2" spans="2:6" ht="16.5" customHeight="1">
      <c r="B2" s="42" t="s">
        <v>61</v>
      </c>
      <c r="C2" s="42"/>
      <c r="D2" s="42"/>
      <c r="E2" s="42"/>
      <c r="F2" s="42"/>
    </row>
    <row r="3" spans="2:6" ht="15.75" customHeight="1">
      <c r="B3" s="42" t="s">
        <v>42</v>
      </c>
      <c r="C3" s="42"/>
      <c r="D3" s="42"/>
      <c r="E3" s="42"/>
      <c r="F3" s="42"/>
    </row>
    <row r="4" spans="2:6" ht="16.5" customHeight="1">
      <c r="B4" s="42" t="s">
        <v>70</v>
      </c>
      <c r="C4" s="42"/>
      <c r="D4" s="42"/>
      <c r="E4" s="42"/>
      <c r="F4" s="42"/>
    </row>
    <row r="5" spans="2:6" ht="19.5" customHeight="1">
      <c r="B5" s="43" t="s">
        <v>43</v>
      </c>
      <c r="C5" s="43"/>
      <c r="D5" s="43"/>
      <c r="E5" s="43"/>
      <c r="F5" s="43"/>
    </row>
    <row r="6" spans="2:6" ht="19.5" customHeight="1" thickBot="1">
      <c r="B6" s="23"/>
      <c r="C6" s="23"/>
      <c r="D6" s="23"/>
      <c r="E6" s="23"/>
      <c r="F6" s="36" t="s">
        <v>58</v>
      </c>
    </row>
    <row r="7" spans="2:6" ht="16.5" customHeight="1">
      <c r="B7" s="2">
        <v>1</v>
      </c>
      <c r="C7" s="3" t="s">
        <v>0</v>
      </c>
      <c r="D7" s="4" t="s">
        <v>1</v>
      </c>
      <c r="E7" s="4"/>
      <c r="F7" s="5">
        <v>350</v>
      </c>
    </row>
    <row r="8" spans="2:6" ht="15" customHeight="1">
      <c r="B8" s="6">
        <v>2</v>
      </c>
      <c r="C8" s="7" t="s">
        <v>2</v>
      </c>
      <c r="D8" s="8"/>
      <c r="E8" s="8"/>
      <c r="F8" s="9">
        <v>16</v>
      </c>
    </row>
    <row r="9" spans="2:6" ht="15" customHeight="1">
      <c r="B9" s="6">
        <v>3</v>
      </c>
      <c r="C9" s="7" t="s">
        <v>3</v>
      </c>
      <c r="D9" s="8" t="s">
        <v>4</v>
      </c>
      <c r="E9" s="8"/>
      <c r="F9" s="9">
        <v>27</v>
      </c>
    </row>
    <row r="10" spans="2:6" ht="14.25" customHeight="1">
      <c r="B10" s="6">
        <v>4</v>
      </c>
      <c r="C10" s="7" t="s">
        <v>5</v>
      </c>
      <c r="D10" s="8"/>
      <c r="E10" s="8"/>
      <c r="F10" s="9">
        <v>500</v>
      </c>
    </row>
    <row r="11" spans="2:6" ht="13.5" customHeight="1">
      <c r="B11" s="6">
        <v>5</v>
      </c>
      <c r="C11" s="7" t="s">
        <v>6</v>
      </c>
      <c r="D11" s="8"/>
      <c r="E11" s="8"/>
      <c r="F11" s="9">
        <v>128</v>
      </c>
    </row>
    <row r="12" spans="2:6" ht="14.25" customHeight="1">
      <c r="B12" s="6">
        <v>6</v>
      </c>
      <c r="C12" s="7" t="s">
        <v>7</v>
      </c>
      <c r="D12" s="8"/>
      <c r="E12" s="8"/>
      <c r="F12" s="9">
        <v>162</v>
      </c>
    </row>
    <row r="13" spans="2:6" ht="12.75" customHeight="1">
      <c r="B13" s="6">
        <v>7</v>
      </c>
      <c r="C13" s="7" t="s">
        <v>8</v>
      </c>
      <c r="D13" s="8"/>
      <c r="E13" s="8"/>
      <c r="F13" s="9">
        <v>672</v>
      </c>
    </row>
    <row r="14" spans="2:6" ht="12.75" customHeight="1">
      <c r="B14" s="6">
        <v>8</v>
      </c>
      <c r="C14" s="7" t="s">
        <v>9</v>
      </c>
      <c r="D14" s="8"/>
      <c r="E14" s="8"/>
      <c r="F14" s="9">
        <v>47</v>
      </c>
    </row>
    <row r="15" spans="2:6" ht="13.5" customHeight="1">
      <c r="B15" s="6">
        <v>9</v>
      </c>
      <c r="C15" s="7" t="s">
        <v>10</v>
      </c>
      <c r="D15" s="8"/>
      <c r="E15" s="10"/>
      <c r="F15" s="9">
        <v>1712</v>
      </c>
    </row>
    <row r="16" spans="2:6" ht="14.25" customHeight="1">
      <c r="B16" s="6">
        <v>10</v>
      </c>
      <c r="C16" s="7" t="s">
        <v>11</v>
      </c>
      <c r="D16" s="8"/>
      <c r="E16" s="8"/>
      <c r="F16" s="9">
        <v>35</v>
      </c>
    </row>
    <row r="17" spans="2:6" ht="13.5" customHeight="1">
      <c r="B17" s="6">
        <v>11</v>
      </c>
      <c r="C17" s="7" t="s">
        <v>12</v>
      </c>
      <c r="D17" s="8"/>
      <c r="E17" s="8"/>
      <c r="F17" s="9">
        <v>98</v>
      </c>
    </row>
    <row r="18" spans="2:6" ht="17.25" customHeight="1">
      <c r="B18" s="6"/>
      <c r="C18" s="11"/>
      <c r="D18" s="8"/>
      <c r="E18" s="8"/>
      <c r="F18" s="12">
        <f>SUM(F7:F17)</f>
        <v>3747</v>
      </c>
    </row>
    <row r="19" spans="2:6" ht="18" customHeight="1">
      <c r="B19" s="6"/>
      <c r="C19" s="11" t="s">
        <v>13</v>
      </c>
      <c r="D19" s="8"/>
      <c r="E19" s="13"/>
      <c r="F19" s="9"/>
    </row>
    <row r="20" spans="2:6" ht="13.5" customHeight="1">
      <c r="B20" s="6">
        <v>1</v>
      </c>
      <c r="C20" s="7" t="s">
        <v>69</v>
      </c>
      <c r="D20" s="8" t="s">
        <v>68</v>
      </c>
      <c r="E20" s="13"/>
      <c r="F20" s="9">
        <v>350</v>
      </c>
    </row>
    <row r="21" spans="2:6" ht="15" customHeight="1">
      <c r="B21" s="6">
        <v>2</v>
      </c>
      <c r="C21" s="7" t="s">
        <v>14</v>
      </c>
      <c r="D21" s="8"/>
      <c r="E21" s="13"/>
      <c r="F21" s="9">
        <v>16</v>
      </c>
    </row>
    <row r="22" spans="2:6" ht="14.25" customHeight="1">
      <c r="B22" s="6">
        <v>3</v>
      </c>
      <c r="C22" s="7" t="s">
        <v>15</v>
      </c>
      <c r="D22" s="14" t="s">
        <v>16</v>
      </c>
      <c r="E22" s="14"/>
      <c r="F22" s="9">
        <v>13</v>
      </c>
    </row>
    <row r="23" spans="2:6" ht="14.25" customHeight="1">
      <c r="B23" s="6"/>
      <c r="C23" s="7" t="s">
        <v>17</v>
      </c>
      <c r="D23" s="14" t="s">
        <v>18</v>
      </c>
      <c r="E23" s="13"/>
      <c r="F23" s="9">
        <v>5</v>
      </c>
    </row>
    <row r="24" spans="2:6" ht="14.25" customHeight="1">
      <c r="B24" s="6"/>
      <c r="C24" s="7" t="s">
        <v>19</v>
      </c>
      <c r="D24" s="14" t="s">
        <v>18</v>
      </c>
      <c r="E24" s="13"/>
      <c r="F24" s="9">
        <v>9</v>
      </c>
    </row>
    <row r="25" spans="2:6" ht="15" customHeight="1">
      <c r="B25" s="6">
        <v>4</v>
      </c>
      <c r="C25" s="7" t="s">
        <v>20</v>
      </c>
      <c r="D25" s="14"/>
      <c r="E25" s="13"/>
      <c r="F25" s="9">
        <v>500</v>
      </c>
    </row>
    <row r="26" spans="2:6" ht="15.75" customHeight="1">
      <c r="B26" s="6">
        <v>5</v>
      </c>
      <c r="C26" s="7" t="s">
        <v>21</v>
      </c>
      <c r="D26" s="14" t="s">
        <v>22</v>
      </c>
      <c r="E26" s="13"/>
      <c r="F26" s="9">
        <v>90</v>
      </c>
    </row>
    <row r="27" spans="2:6" ht="13.5" customHeight="1">
      <c r="B27" s="6"/>
      <c r="C27" s="7" t="s">
        <v>23</v>
      </c>
      <c r="D27" s="14"/>
      <c r="E27" s="14"/>
      <c r="F27" s="9">
        <v>38</v>
      </c>
    </row>
    <row r="28" spans="2:6" ht="15" customHeight="1">
      <c r="B28" s="6">
        <v>6</v>
      </c>
      <c r="C28" s="7" t="s">
        <v>24</v>
      </c>
      <c r="D28" s="14" t="s">
        <v>25</v>
      </c>
      <c r="E28" s="13"/>
      <c r="F28" s="9">
        <v>132</v>
      </c>
    </row>
    <row r="29" spans="2:6" ht="12.75" customHeight="1">
      <c r="B29" s="6"/>
      <c r="C29" s="7" t="s">
        <v>26</v>
      </c>
      <c r="D29" s="14" t="s">
        <v>27</v>
      </c>
      <c r="E29" s="13"/>
      <c r="F29" s="9">
        <v>30</v>
      </c>
    </row>
    <row r="30" spans="2:6" ht="15" customHeight="1">
      <c r="B30" s="6">
        <v>7</v>
      </c>
      <c r="C30" s="7" t="s">
        <v>28</v>
      </c>
      <c r="D30" s="14" t="s">
        <v>29</v>
      </c>
      <c r="E30" s="14"/>
      <c r="F30" s="9">
        <v>60</v>
      </c>
    </row>
    <row r="31" spans="2:6" ht="14.25" customHeight="1">
      <c r="B31" s="6"/>
      <c r="C31" s="7" t="s">
        <v>30</v>
      </c>
      <c r="D31" s="14" t="s">
        <v>31</v>
      </c>
      <c r="E31" s="14"/>
      <c r="F31" s="9">
        <v>120</v>
      </c>
    </row>
    <row r="32" spans="2:6" ht="15" customHeight="1">
      <c r="B32" s="6"/>
      <c r="C32" s="7" t="s">
        <v>32</v>
      </c>
      <c r="D32" s="14" t="s">
        <v>33</v>
      </c>
      <c r="E32" s="14"/>
      <c r="F32" s="9">
        <v>192</v>
      </c>
    </row>
    <row r="33" spans="2:6" ht="14.25" customHeight="1">
      <c r="B33" s="6"/>
      <c r="C33" s="7" t="s">
        <v>34</v>
      </c>
      <c r="D33" s="14" t="s">
        <v>35</v>
      </c>
      <c r="E33" s="14"/>
      <c r="F33" s="9">
        <v>240</v>
      </c>
    </row>
    <row r="34" spans="2:6" ht="15" customHeight="1">
      <c r="B34" s="6"/>
      <c r="C34" s="7" t="s">
        <v>36</v>
      </c>
      <c r="D34" s="14"/>
      <c r="E34" s="8"/>
      <c r="F34" s="9">
        <v>25</v>
      </c>
    </row>
    <row r="35" spans="2:6" ht="15.75" customHeight="1">
      <c r="B35" s="6"/>
      <c r="C35" s="7" t="s">
        <v>37</v>
      </c>
      <c r="D35" s="14"/>
      <c r="E35" s="8"/>
      <c r="F35" s="9">
        <v>35</v>
      </c>
    </row>
    <row r="36" spans="2:6" ht="19.5" customHeight="1">
      <c r="B36" s="6">
        <v>8</v>
      </c>
      <c r="C36" s="7" t="s">
        <v>38</v>
      </c>
      <c r="D36" s="14"/>
      <c r="E36" s="8"/>
      <c r="F36" s="9">
        <v>12</v>
      </c>
    </row>
    <row r="37" spans="2:6">
      <c r="B37" s="6"/>
      <c r="C37" s="7" t="s">
        <v>39</v>
      </c>
      <c r="D37" s="14"/>
      <c r="E37" s="8"/>
      <c r="F37" s="9">
        <v>35</v>
      </c>
    </row>
    <row r="38" spans="2:6" ht="21" customHeight="1">
      <c r="B38" s="6">
        <v>9</v>
      </c>
      <c r="C38" s="7" t="s">
        <v>10</v>
      </c>
      <c r="D38" s="14"/>
      <c r="E38" s="13"/>
      <c r="F38" s="9">
        <v>1712</v>
      </c>
    </row>
    <row r="39" spans="2:6">
      <c r="B39" s="6">
        <v>10</v>
      </c>
      <c r="C39" s="7" t="s">
        <v>11</v>
      </c>
      <c r="D39" s="14"/>
      <c r="E39" s="13"/>
      <c r="F39" s="9">
        <v>35</v>
      </c>
    </row>
    <row r="40" spans="2:6" ht="18" customHeight="1" thickBot="1">
      <c r="B40" s="15">
        <v>11</v>
      </c>
      <c r="C40" s="16" t="s">
        <v>40</v>
      </c>
      <c r="D40" s="17"/>
      <c r="E40" s="18"/>
      <c r="F40" s="19">
        <v>98</v>
      </c>
    </row>
    <row r="41" spans="2:6">
      <c r="C41" s="20" t="s">
        <v>41</v>
      </c>
      <c r="D41" s="21"/>
      <c r="E41" s="1"/>
      <c r="F41" s="39">
        <f>SUM(F20:F40)</f>
        <v>3747</v>
      </c>
    </row>
    <row r="42" spans="2:6" ht="15.75">
      <c r="B42" s="24"/>
    </row>
    <row r="44" spans="2:6">
      <c r="B44" t="s">
        <v>72</v>
      </c>
    </row>
    <row r="45" spans="2:6">
      <c r="B45" t="s">
        <v>59</v>
      </c>
    </row>
    <row r="46" spans="2:6">
      <c r="B46" t="s">
        <v>73</v>
      </c>
    </row>
    <row r="47" spans="2:6">
      <c r="B47" t="s">
        <v>71</v>
      </c>
    </row>
    <row r="48" spans="2:6">
      <c r="B48" t="s">
        <v>60</v>
      </c>
    </row>
  </sheetData>
  <mergeCells count="4">
    <mergeCell ref="B2:F2"/>
    <mergeCell ref="B3:F3"/>
    <mergeCell ref="B4:F4"/>
    <mergeCell ref="B5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Starosta</cp:lastModifiedBy>
  <cp:lastPrinted>2017-10-04T07:52:51Z</cp:lastPrinted>
  <dcterms:created xsi:type="dcterms:W3CDTF">2017-10-03T10:16:43Z</dcterms:created>
  <dcterms:modified xsi:type="dcterms:W3CDTF">2017-10-04T07:52:52Z</dcterms:modified>
</cp:coreProperties>
</file>